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8_{B8CD7A5D-DA1E-2A4F-AAAF-1A82F66FEFA3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Zpráva k 30.9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43" i="1" l="1"/>
  <c r="F16" i="1" l="1"/>
  <c r="F47" i="1" s="1"/>
  <c r="F36" i="1"/>
</calcChain>
</file>

<file path=xl/sharedStrings.xml><?xml version="1.0" encoding="utf-8"?>
<sst xmlns="http://schemas.openxmlformats.org/spreadsheetml/2006/main" count="33" uniqueCount="31">
  <si>
    <t>Zpráva o hospodaření zapsaného spolku</t>
  </si>
  <si>
    <t>SRPŠ při ZŠ a MŠ Stráž pod Ralskem</t>
  </si>
  <si>
    <t>I.  v pokladně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</si>
  <si>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</si>
  <si>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Celkem příjmy:</t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</si>
  <si>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</si>
  <si>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Celkem výdaje: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</si>
  <si>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</si>
  <si>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</si>
  <si>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t>I.  V pokladně</t>
  </si>
  <si>
    <t>II. Na BÚ u ČSOB Poštovní spořitelny</t>
  </si>
  <si>
    <t xml:space="preserve">Vypracovala:  </t>
  </si>
  <si>
    <t>Dne:</t>
  </si>
  <si>
    <t>(mínus bankovní poplatky)</t>
  </si>
  <si>
    <t>II. na BÚ u ČSOB</t>
  </si>
  <si>
    <t>1. příspěvky SRPŠ</t>
  </si>
  <si>
    <t>2. zisk z prodejních výstav (velik., vánoce)</t>
  </si>
  <si>
    <t>3. příjem do pokladny z BÚ</t>
  </si>
  <si>
    <t>3. cestovné - sportovní a vědomostní soutěže</t>
  </si>
  <si>
    <t>pokladník z.s.</t>
  </si>
  <si>
    <t>žádný výběr</t>
  </si>
  <si>
    <t>žádné příjmy</t>
  </si>
  <si>
    <t>Loudová Strachová Lucie</t>
  </si>
  <si>
    <t>Zůstatek k 12.6.2023 činil:</t>
  </si>
  <si>
    <t>1. vybavení školní družina</t>
  </si>
  <si>
    <t>2. školní akce - dět. den, strašidel. škola, čerti</t>
  </si>
  <si>
    <t>4. odměny 9. třídy</t>
  </si>
  <si>
    <t>5. materiál na prodejní výstavy</t>
  </si>
  <si>
    <t>6. odměny do soutěží</t>
  </si>
  <si>
    <t>7. sportovní vybavení</t>
  </si>
  <si>
    <t>Zůstatek k 3.11.2023 činí: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</si>
</sst>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7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7" fontId="6" fillId="0" borderId="0" xfId="0" applyNumberFormat="1" applyFont="1"/>
    <xf numFmtId="7" fontId="3" fillId="0" borderId="0" xfId="0" applyNumberFormat="1" applyFont="1"/>
    <xf numFmtId="0" fontId="7" fillId="0" borderId="0" xfId="0" applyFont="1"/>
    <xf numFmtId="0" fontId="8" fillId="0" borderId="0" xfId="0" applyFont="1"/>
    <xf numFmtId="7" fontId="8" fillId="0" borderId="0" xfId="0" applyNumberFormat="1" applyFont="1"/>
    <xf numFmtId="14" fontId="8" fillId="0" borderId="0" xfId="0" applyNumberFormat="1" applyFont="1" applyAlignment="1">
      <alignment horizontal="left"/>
    </xf>
    <xf numFmtId="7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40" workbookViewId="0">
      <selection activeCell="E49" sqref="E49:F49"/>
    </sheetView>
  </sheetViews>
  <sheetFormatPr baseColWidth="10" defaultColWidth="8.83203125" defaultRowHeight="15" x14ac:dyDescent="0.2"/>
  <cols>
    <col min="2" max="2" width="10" customWidth="1"/>
    <col min="5" max="5" width="15.33203125" customWidth="1"/>
    <col min="6" max="6" width="17.5" customWidth="1"/>
  </cols>
  <sheetData>
    <row r="1" spans="1:7" ht="24" x14ac:dyDescent="0.3">
      <c r="A1" s="15" t="s">
        <v>0</v>
      </c>
      <c r="B1" s="15"/>
      <c r="C1" s="15"/>
      <c r="D1" s="15"/>
      <c r="E1" s="15"/>
      <c r="F1" s="15"/>
      <c r="G1" s="15"/>
    </row>
    <row r="2" spans="1:7" ht="24" x14ac:dyDescent="0.3">
      <c r="A2" s="15" t="s">
        <v>1</v>
      </c>
      <c r="B2" s="15"/>
      <c r="C2" s="15"/>
      <c r="D2" s="15"/>
      <c r="E2" s="15"/>
      <c r="F2" s="15"/>
      <c r="G2" s="15"/>
    </row>
    <row r="3" spans="1:7" ht="24" x14ac:dyDescent="0.3">
      <c r="A3" s="1"/>
      <c r="B3" s="1"/>
      <c r="C3" s="1"/>
      <c r="D3" s="1"/>
      <c r="E3" s="1"/>
      <c r="F3" s="1"/>
      <c r="G3" s="1"/>
    </row>
    <row r="5" spans="1:7" ht="16" x14ac:dyDescent="0.2">
      <c r="A5" s="2" t="s">
        <v>23</v>
      </c>
      <c r="B5" s="2"/>
      <c r="C5" s="2"/>
      <c r="D5" s="2"/>
      <c r="E5" s="2"/>
      <c r="F5" s="3"/>
    </row>
    <row r="7" spans="1:7" ht="16" x14ac:dyDescent="0.2">
      <c r="B7" s="4" t="s">
        <v>2</v>
      </c>
      <c r="F7" s="3">
        <v>34805</v>
      </c>
    </row>
    <row r="8" spans="1:7" ht="16" x14ac:dyDescent="0.2">
      <c r="B8" s="4" t="s">
        <v>14</v>
      </c>
      <c r="F8" s="3">
        <v>35475.769999999997</v>
      </c>
    </row>
    <row r="10" spans="1:7" ht="19" x14ac:dyDescent="0.25">
      <c r="A10" s="5" t="s">
        <v>3</v>
      </c>
      <c r="B10" s="6"/>
      <c r="C10" s="6"/>
      <c r="D10" s="6"/>
      <c r="E10" s="6"/>
      <c r="F10" s="7"/>
    </row>
    <row r="12" spans="1:7" ht="16" x14ac:dyDescent="0.2">
      <c r="B12" s="4" t="s">
        <v>15</v>
      </c>
      <c r="F12" s="8">
        <v>81600</v>
      </c>
    </row>
    <row r="13" spans="1:7" ht="16" x14ac:dyDescent="0.2">
      <c r="B13" s="4" t="s">
        <v>16</v>
      </c>
      <c r="F13" s="8">
        <v>0</v>
      </c>
    </row>
    <row r="14" spans="1:7" ht="16" x14ac:dyDescent="0.2">
      <c r="B14" s="4" t="s">
        <v>17</v>
      </c>
      <c r="F14" s="8">
        <v>0</v>
      </c>
    </row>
    <row r="16" spans="1:7" ht="16" x14ac:dyDescent="0.2">
      <c r="A16" s="2" t="s">
        <v>4</v>
      </c>
      <c r="B16" s="2"/>
      <c r="C16" s="2"/>
      <c r="D16" s="2"/>
      <c r="E16" s="2"/>
      <c r="F16" s="3">
        <f>F12+F13+F14</f>
        <v>81600</v>
      </c>
    </row>
    <row r="18" spans="1:6" ht="19" x14ac:dyDescent="0.25">
      <c r="A18" s="5" t="s">
        <v>5</v>
      </c>
      <c r="B18" s="6"/>
      <c r="C18" s="6"/>
      <c r="D18" s="6"/>
      <c r="E18" s="6"/>
      <c r="F18" s="7"/>
    </row>
    <row r="20" spans="1:6" ht="16" x14ac:dyDescent="0.2">
      <c r="B20" s="4" t="s">
        <v>24</v>
      </c>
      <c r="F20" s="8">
        <v>-13822</v>
      </c>
    </row>
    <row r="21" spans="1:6" ht="16" x14ac:dyDescent="0.2">
      <c r="B21" s="4" t="s">
        <v>25</v>
      </c>
      <c r="F21" s="8">
        <v>-4359</v>
      </c>
    </row>
    <row r="22" spans="1:6" ht="16" x14ac:dyDescent="0.2">
      <c r="B22" s="4" t="s">
        <v>18</v>
      </c>
      <c r="F22" s="8">
        <v>-3319</v>
      </c>
    </row>
    <row r="23" spans="1:6" ht="16" x14ac:dyDescent="0.2">
      <c r="B23" s="4" t="s">
        <v>26</v>
      </c>
      <c r="F23" s="8">
        <v>-3500</v>
      </c>
    </row>
    <row r="24" spans="1:6" ht="16" x14ac:dyDescent="0.2">
      <c r="B24" s="4" t="s">
        <v>27</v>
      </c>
      <c r="F24" s="8">
        <v>-1329</v>
      </c>
    </row>
    <row r="25" spans="1:6" ht="16" x14ac:dyDescent="0.2">
      <c r="B25" s="4" t="s">
        <v>28</v>
      </c>
      <c r="F25" s="8">
        <v>-1395</v>
      </c>
    </row>
    <row r="26" spans="1:6" ht="16" x14ac:dyDescent="0.2">
      <c r="B26" s="4" t="s">
        <v>29</v>
      </c>
      <c r="F26" s="8">
        <v>-330</v>
      </c>
    </row>
    <row r="27" spans="1:6" ht="16" x14ac:dyDescent="0.2">
      <c r="B27" s="4"/>
      <c r="F27" s="8"/>
    </row>
    <row r="29" spans="1:6" ht="16" x14ac:dyDescent="0.2">
      <c r="A29" s="2" t="s">
        <v>6</v>
      </c>
      <c r="B29" s="2"/>
      <c r="C29" s="2"/>
      <c r="D29" s="2"/>
      <c r="E29" s="2"/>
      <c r="F29" s="3">
        <f>SUM(F20:F28)</f>
        <v>-28054</v>
      </c>
    </row>
    <row r="30" spans="1:6" ht="16" x14ac:dyDescent="0.2">
      <c r="A30" s="2"/>
      <c r="B30" s="2"/>
      <c r="C30" s="2"/>
      <c r="D30" s="2"/>
      <c r="E30" s="2"/>
      <c r="F30" s="3"/>
    </row>
    <row r="31" spans="1:6" ht="19" x14ac:dyDescent="0.25">
      <c r="A31" s="5" t="s">
        <v>7</v>
      </c>
      <c r="B31" s="6"/>
      <c r="C31" s="6"/>
      <c r="D31" s="6"/>
      <c r="E31" s="6"/>
      <c r="F31" s="7"/>
    </row>
    <row r="32" spans="1:6" ht="19" x14ac:dyDescent="0.25">
      <c r="A32" s="5"/>
      <c r="B32" s="6"/>
      <c r="C32" s="6"/>
      <c r="D32" s="6"/>
      <c r="E32" s="6"/>
      <c r="F32" s="7"/>
    </row>
    <row r="33" spans="1:6" ht="16" x14ac:dyDescent="0.2">
      <c r="A33" s="9"/>
      <c r="B33" s="4" t="s">
        <v>21</v>
      </c>
      <c r="C33" s="4"/>
      <c r="D33" s="4"/>
      <c r="E33" s="4"/>
      <c r="F33" s="8"/>
    </row>
    <row r="34" spans="1:6" ht="16" x14ac:dyDescent="0.2">
      <c r="A34" s="9"/>
      <c r="B34" s="4"/>
      <c r="C34" s="4"/>
      <c r="D34" s="4"/>
      <c r="E34" s="4"/>
      <c r="F34" s="8"/>
    </row>
    <row r="35" spans="1:6" ht="16" x14ac:dyDescent="0.2">
      <c r="A35" s="9"/>
      <c r="B35" s="4"/>
      <c r="C35" s="4"/>
      <c r="D35" s="4"/>
      <c r="E35" s="4"/>
      <c r="F35" s="8"/>
    </row>
    <row r="36" spans="1:6" ht="16" x14ac:dyDescent="0.2">
      <c r="A36" s="2" t="s">
        <v>4</v>
      </c>
      <c r="B36" s="4"/>
      <c r="C36" s="4"/>
      <c r="D36" s="4"/>
      <c r="E36" s="4"/>
      <c r="F36" s="3">
        <f>F33+F34</f>
        <v>0</v>
      </c>
    </row>
    <row r="37" spans="1:6" ht="19" x14ac:dyDescent="0.25">
      <c r="A37" s="5"/>
      <c r="B37" s="6"/>
      <c r="C37" s="6"/>
      <c r="D37" s="6"/>
      <c r="E37" s="6"/>
      <c r="F37" s="7"/>
    </row>
    <row r="38" spans="1:6" ht="19" x14ac:dyDescent="0.25">
      <c r="A38" s="5" t="s">
        <v>8</v>
      </c>
      <c r="B38" s="6"/>
      <c r="C38" s="6"/>
      <c r="D38" s="6"/>
      <c r="E38" s="6"/>
      <c r="F38" s="7"/>
    </row>
    <row r="40" spans="1:6" ht="16" x14ac:dyDescent="0.2">
      <c r="B40" s="4" t="s">
        <v>20</v>
      </c>
      <c r="F40" s="8"/>
    </row>
    <row r="41" spans="1:6" ht="16" x14ac:dyDescent="0.2">
      <c r="B41" s="4"/>
      <c r="F41" s="8"/>
    </row>
    <row r="43" spans="1:6" ht="16" x14ac:dyDescent="0.2">
      <c r="A43" s="2" t="s">
        <v>6</v>
      </c>
      <c r="B43" s="2"/>
      <c r="C43" s="2"/>
      <c r="D43" s="2"/>
      <c r="E43" s="2"/>
      <c r="F43" s="3">
        <f>SUM(F40:F42)</f>
        <v>0</v>
      </c>
    </row>
    <row r="44" spans="1:6" x14ac:dyDescent="0.2">
      <c r="F44" s="13"/>
    </row>
    <row r="45" spans="1:6" ht="16" x14ac:dyDescent="0.2">
      <c r="A45" s="2" t="s">
        <v>30</v>
      </c>
      <c r="B45" s="2"/>
      <c r="C45" s="2"/>
      <c r="D45" s="2"/>
      <c r="E45" s="3"/>
      <c r="F45" s="3"/>
    </row>
    <row r="47" spans="1:6" ht="16" x14ac:dyDescent="0.2">
      <c r="B47" s="4" t="s">
        <v>9</v>
      </c>
      <c r="F47" s="3">
        <f>(F7+F16)+F29</f>
        <v>88351</v>
      </c>
    </row>
    <row r="48" spans="1:6" ht="16" x14ac:dyDescent="0.2">
      <c r="B48" s="4" t="s">
        <v>10</v>
      </c>
      <c r="F48" s="3">
        <v>35050.769999999997</v>
      </c>
    </row>
    <row r="49" spans="1:6" ht="15.75" customHeight="1" x14ac:dyDescent="0.2">
      <c r="E49" s="16" t="s">
        <v>13</v>
      </c>
      <c r="F49" s="16"/>
    </row>
    <row r="50" spans="1:6" ht="16" x14ac:dyDescent="0.2">
      <c r="E50" s="2"/>
      <c r="F50" s="14"/>
    </row>
    <row r="52" spans="1:6" x14ac:dyDescent="0.2">
      <c r="A52" s="10" t="s">
        <v>11</v>
      </c>
      <c r="B52" s="10"/>
      <c r="C52" s="10" t="s">
        <v>22</v>
      </c>
      <c r="D52" s="10"/>
      <c r="E52" s="10"/>
      <c r="F52" s="11"/>
    </row>
    <row r="53" spans="1:6" x14ac:dyDescent="0.2">
      <c r="A53" s="10"/>
      <c r="B53" s="10"/>
      <c r="C53" s="10" t="s">
        <v>19</v>
      </c>
      <c r="D53" s="10"/>
      <c r="E53" s="10"/>
      <c r="F53" s="11"/>
    </row>
    <row r="54" spans="1:6" x14ac:dyDescent="0.2">
      <c r="A54" s="10"/>
      <c r="B54" s="10"/>
      <c r="C54" s="10"/>
      <c r="D54" s="10"/>
      <c r="E54" s="10"/>
      <c r="F54" s="11"/>
    </row>
    <row r="55" spans="1:6" x14ac:dyDescent="0.2">
      <c r="A55" s="10"/>
      <c r="B55" s="10"/>
      <c r="C55" s="10"/>
      <c r="D55" s="10"/>
      <c r="E55" s="10"/>
      <c r="F55" s="11"/>
    </row>
    <row r="56" spans="1:6" x14ac:dyDescent="0.2">
      <c r="A56" s="10" t="s">
        <v>12</v>
      </c>
      <c r="B56" s="12">
        <v>45233</v>
      </c>
      <c r="C56" s="10"/>
      <c r="D56" s="10"/>
      <c r="E56" s="10"/>
      <c r="F56" s="10"/>
    </row>
  </sheetData>
  <mergeCells count="3">
    <mergeCell ref="A1:G1"/>
    <mergeCell ref="A2:G2"/>
    <mergeCell ref="E49:F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Zpráva k 30.9.2022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2023-11-18T14:01:42Z</dcterms:modified>
</cp:coreProperties>
</file>